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il.tumenbayev\Desktop\ПСиГ\Для сайта\"/>
    </mc:Choice>
  </mc:AlternateContent>
  <bookViews>
    <workbookView xWindow="0" yWindow="0" windowWidth="28800" windowHeight="12330"/>
  </bookViews>
  <sheets>
    <sheet name="ИТОГО 20-21-22гг. " sheetId="6" r:id="rId1"/>
  </sheets>
  <definedNames>
    <definedName name="_xlnm.Print_Area" localSheetId="0">'ИТОГО 20-21-22гг. '!$A$1:$N$38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6" l="1"/>
  <c r="M37" i="6"/>
  <c r="L37" i="6"/>
  <c r="K38" i="6"/>
  <c r="J38" i="6"/>
  <c r="I38" i="6"/>
  <c r="H38" i="6"/>
  <c r="G38" i="6"/>
  <c r="F38" i="6"/>
  <c r="E38" i="6"/>
  <c r="D38" i="6"/>
  <c r="C38" i="6"/>
  <c r="L3" i="6" l="1"/>
  <c r="N36" i="6" l="1"/>
  <c r="M36" i="6"/>
  <c r="L36" i="6"/>
  <c r="L7" i="6" l="1"/>
  <c r="M20" i="6" l="1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I14" i="6"/>
  <c r="J14" i="6"/>
  <c r="K14" i="6"/>
  <c r="N38" i="6" l="1"/>
  <c r="M38" i="6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8" i="6" s="1"/>
  <c r="M14" i="6" l="1"/>
  <c r="D14" i="6" l="1"/>
  <c r="N14" i="6" l="1"/>
  <c r="G14" i="6"/>
  <c r="H14" i="6"/>
  <c r="F14" i="6"/>
  <c r="E14" i="6"/>
  <c r="C14" i="6"/>
  <c r="L14" i="6" l="1"/>
</calcChain>
</file>

<file path=xl/sharedStrings.xml><?xml version="1.0" encoding="utf-8"?>
<sst xmlns="http://schemas.openxmlformats.org/spreadsheetml/2006/main" count="69" uniqueCount="44">
  <si>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</si>
  <si>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</si>
  <si>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</si>
  <si>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</si>
  <si>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</si>
  <si>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</si>
  <si>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</si>
  <si>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</si>
  <si>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</si>
  <si>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</si>
  <si>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</si>
  <si>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</si>
  <si>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</si>
  <si>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</si>
  <si>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</si>
  <si>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</si>
  <si>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</si>
  <si>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</si>
  <si>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</si>
  <si>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</si>
  <si>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</si>
  <si>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</si>
  <si>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</si>
  <si>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</si>
  <si>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</si>
  <si>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</si>
  <si>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</si>
  <si>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</si>
  <si>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</si>
  <si>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</si>
  <si>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</si>
  <si>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</si>
  <si>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</si>
  <si>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</si>
  <si>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</si>
  <si>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</si>
  <si>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</si>
  <si>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</si>
  <si>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</si>
  <si>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</si>
  <si>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</si>
  <si>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Абайская область</t>
  </si>
  <si>
    <t>Жетысуская область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</si>
  <si>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- 23.09.22г.)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</si>
</sst>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7">
    <xf numFmtId="0" fontId="0" fillId="0" borderId="0" xfId="0"/>
    <xf numFmtId="164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4" fontId="2" fillId="4" borderId="1" xfId="1" applyFont="1" applyFill="1" applyBorder="1" applyAlignment="1">
      <alignment horizontal="center"/>
    </xf>
    <xf numFmtId="164" fontId="2" fillId="4" borderId="5" xfId="1" applyFont="1" applyFill="1" applyBorder="1" applyAlignment="1">
      <alignment horizontal="center"/>
    </xf>
    <xf numFmtId="164" fontId="2" fillId="5" borderId="1" xfId="0" applyNumberFormat="1" applyFont="1" applyFill="1" applyBorder="1"/>
    <xf numFmtId="164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164" fontId="2" fillId="0" borderId="2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Процентный 2" xfId="3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W41"/>
  <sheetViews>
    <sheetView tabSelected="1" view="pageBreakPreview" zoomScale="90" zoomScaleNormal="80" zoomScaleSheetLayoutView="90" workbookViewId="0">
      <selection activeCell="C44" sqref="C44"/>
    </sheetView>
  </sheetViews>
  <sheetFormatPr defaultColWidth="9.140625" defaultRowHeight="15" x14ac:dyDescent="0.25"/>
  <cols>
    <col min="1" max="1" width="3.85546875" style="21" customWidth="1"/>
    <col min="2" max="2" width="32.7109375" style="18" bestFit="1" customWidth="1"/>
    <col min="3" max="3" width="8.140625" style="19" bestFit="1" customWidth="1"/>
    <col min="4" max="4" width="22" style="19" bestFit="1" customWidth="1"/>
    <col min="5" max="5" width="22.85546875" style="19" bestFit="1" customWidth="1"/>
    <col min="6" max="6" width="10.7109375" style="19" customWidth="1"/>
    <col min="7" max="7" width="22" style="19" bestFit="1" customWidth="1"/>
    <col min="8" max="8" width="22.85546875" style="19" bestFit="1" customWidth="1"/>
    <col min="9" max="9" width="9.5703125" style="19" bestFit="1" customWidth="1"/>
    <col min="10" max="10" width="21.85546875" style="19" bestFit="1" customWidth="1"/>
    <col min="11" max="11" width="22.85546875" style="19" bestFit="1" customWidth="1"/>
    <col min="12" max="12" width="10.7109375" style="25" bestFit="1" customWidth="1"/>
    <col min="13" max="14" width="23.140625" style="19" bestFit="1" customWidth="1"/>
    <col min="15" max="15" width="9.140625" style="18"/>
    <col min="16" max="16" width="20.7109375" style="18" customWidth="1"/>
    <col min="17" max="17" width="22.140625" style="18" customWidth="1"/>
    <col min="18" max="16384" width="9.140625" style="18"/>
  </cols>
  <sheetData>
    <row r="1" spans="1:23" s="17" customFormat="1" ht="69" customHeight="1" thickBot="1" x14ac:dyDescent="0.3">
      <c r="A1" s="9"/>
      <c r="B1" s="52" t="s">
        <v>35</v>
      </c>
      <c r="C1" s="52"/>
      <c r="D1" s="52"/>
      <c r="E1" s="52"/>
      <c r="F1" s="56" t="s">
        <v>39</v>
      </c>
      <c r="G1" s="56"/>
      <c r="H1" s="56"/>
      <c r="I1" s="56" t="s">
        <v>43</v>
      </c>
      <c r="J1" s="56"/>
      <c r="K1" s="56"/>
      <c r="L1" s="23"/>
      <c r="M1" s="24"/>
      <c r="N1" s="24"/>
    </row>
    <row r="2" spans="1:23" s="16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0" t="s">
        <v>8</v>
      </c>
      <c r="G2" s="31" t="s">
        <v>30</v>
      </c>
      <c r="H2" s="32" t="s">
        <v>31</v>
      </c>
      <c r="I2" s="2" t="s">
        <v>8</v>
      </c>
      <c r="J2" s="3" t="s">
        <v>30</v>
      </c>
      <c r="K2" s="3" t="s">
        <v>31</v>
      </c>
      <c r="L2" s="45" t="s">
        <v>10</v>
      </c>
      <c r="M2" s="36" t="s">
        <v>30</v>
      </c>
      <c r="N2" s="33" t="s">
        <v>31</v>
      </c>
      <c r="R2" s="17"/>
      <c r="S2" s="17"/>
      <c r="T2" s="17"/>
      <c r="U2" s="17"/>
      <c r="V2" s="17"/>
      <c r="W2" s="17"/>
    </row>
    <row r="3" spans="1:23" x14ac:dyDescent="0.25">
      <c r="A3" s="42">
        <v>1</v>
      </c>
      <c r="B3" s="43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5587</v>
      </c>
      <c r="J3" s="6">
        <v>35805130408.5</v>
      </c>
      <c r="K3" s="6">
        <v>30431138634.439999</v>
      </c>
      <c r="L3" s="46">
        <f>C3+F3+I3</f>
        <v>12287</v>
      </c>
      <c r="M3" s="26">
        <f>D3+G3+J3</f>
        <v>65767656262.899994</v>
      </c>
      <c r="N3" s="27">
        <f>E3+H3+K3</f>
        <v>55877088765.190002</v>
      </c>
    </row>
    <row r="4" spans="1:23" x14ac:dyDescent="0.25">
      <c r="A4" s="42">
        <v>2</v>
      </c>
      <c r="B4" s="43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46">
        <f t="shared" ref="L4:L13" si="0">C4+F4+I4</f>
        <v>5423</v>
      </c>
      <c r="M4" s="26">
        <f t="shared" ref="M4:M13" si="1">D4+G4+J4</f>
        <v>35714496851</v>
      </c>
      <c r="N4" s="27">
        <f t="shared" ref="N4:N13" si="2">E4+H4+K4</f>
        <v>30367037433.349998</v>
      </c>
    </row>
    <row r="5" spans="1:23" x14ac:dyDescent="0.25">
      <c r="A5" s="42">
        <v>3</v>
      </c>
      <c r="B5" s="43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2513</v>
      </c>
      <c r="J5" s="6">
        <v>13932044958</v>
      </c>
      <c r="K5" s="6">
        <v>11715450191.700001</v>
      </c>
      <c r="L5" s="46">
        <f t="shared" si="0"/>
        <v>6046</v>
      </c>
      <c r="M5" s="26">
        <f t="shared" si="1"/>
        <v>30698041856</v>
      </c>
      <c r="N5" s="27">
        <f t="shared" si="2"/>
        <v>25907880481.169998</v>
      </c>
    </row>
    <row r="6" spans="1:23" x14ac:dyDescent="0.25">
      <c r="A6" s="42">
        <v>4</v>
      </c>
      <c r="B6" s="43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46">
        <f t="shared" si="0"/>
        <v>588</v>
      </c>
      <c r="M6" s="26">
        <f t="shared" si="1"/>
        <v>3528596487</v>
      </c>
      <c r="N6" s="27">
        <f t="shared" si="2"/>
        <v>2997606114.1399999</v>
      </c>
    </row>
    <row r="7" spans="1:23" x14ac:dyDescent="0.25">
      <c r="A7" s="42">
        <v>5</v>
      </c>
      <c r="B7" s="43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365</v>
      </c>
      <c r="J7" s="6">
        <v>5424003000</v>
      </c>
      <c r="K7" s="6">
        <v>4288614250</v>
      </c>
      <c r="L7" s="46">
        <f t="shared" si="0"/>
        <v>777</v>
      </c>
      <c r="M7" s="26">
        <f t="shared" si="1"/>
        <v>10661288532.459999</v>
      </c>
      <c r="N7" s="27">
        <f t="shared" si="2"/>
        <v>8699071165.2900009</v>
      </c>
    </row>
    <row r="8" spans="1:23" x14ac:dyDescent="0.25">
      <c r="A8" s="42">
        <v>6</v>
      </c>
      <c r="B8" s="43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26</v>
      </c>
      <c r="J8" s="6">
        <v>235980000</v>
      </c>
      <c r="K8" s="6">
        <v>200565750</v>
      </c>
      <c r="L8" s="46">
        <f t="shared" si="0"/>
        <v>138</v>
      </c>
      <c r="M8" s="26">
        <f t="shared" si="1"/>
        <v>1179430000</v>
      </c>
      <c r="N8" s="27">
        <f t="shared" si="2"/>
        <v>921521816</v>
      </c>
    </row>
    <row r="9" spans="1:23" x14ac:dyDescent="0.25">
      <c r="A9" s="42">
        <v>7</v>
      </c>
      <c r="B9" s="43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113</v>
      </c>
      <c r="J9" s="6">
        <v>902227640</v>
      </c>
      <c r="K9" s="6">
        <v>766893495</v>
      </c>
      <c r="L9" s="46">
        <f t="shared" si="0"/>
        <v>373</v>
      </c>
      <c r="M9" s="26">
        <f t="shared" si="1"/>
        <v>3047203282</v>
      </c>
      <c r="N9" s="27">
        <f t="shared" si="2"/>
        <v>2580969590.6999998</v>
      </c>
    </row>
    <row r="10" spans="1:23" x14ac:dyDescent="0.25">
      <c r="A10" s="42">
        <v>8</v>
      </c>
      <c r="B10" s="43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46">
        <f t="shared" si="0"/>
        <v>25</v>
      </c>
      <c r="M10" s="26">
        <f t="shared" si="1"/>
        <v>192556073</v>
      </c>
      <c r="N10" s="27">
        <f t="shared" si="2"/>
        <v>163672662.05000001</v>
      </c>
    </row>
    <row r="11" spans="1:23" x14ac:dyDescent="0.25">
      <c r="A11" s="42">
        <v>9</v>
      </c>
      <c r="B11" s="43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32</v>
      </c>
      <c r="J11" s="6">
        <v>423724400</v>
      </c>
      <c r="K11" s="6">
        <v>278988677</v>
      </c>
      <c r="L11" s="46">
        <f t="shared" si="0"/>
        <v>92</v>
      </c>
      <c r="M11" s="26">
        <f t="shared" si="1"/>
        <v>958234900</v>
      </c>
      <c r="N11" s="27">
        <f t="shared" si="2"/>
        <v>709832802</v>
      </c>
    </row>
    <row r="12" spans="1:23" x14ac:dyDescent="0.25">
      <c r="A12" s="42">
        <v>10</v>
      </c>
      <c r="B12" s="43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46">
        <f t="shared" si="0"/>
        <v>11</v>
      </c>
      <c r="M12" s="26">
        <f t="shared" si="1"/>
        <v>171000000</v>
      </c>
      <c r="N12" s="27">
        <f t="shared" si="2"/>
        <v>145350000</v>
      </c>
    </row>
    <row r="13" spans="1:23" x14ac:dyDescent="0.25">
      <c r="A13" s="42">
        <v>11</v>
      </c>
      <c r="B13" s="43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46">
        <f t="shared" si="0"/>
        <v>22</v>
      </c>
      <c r="M13" s="26">
        <f t="shared" si="1"/>
        <v>278119700</v>
      </c>
      <c r="N13" s="27">
        <f t="shared" si="2"/>
        <v>230350000</v>
      </c>
    </row>
    <row r="14" spans="1:23" ht="15.75" thickBot="1" x14ac:dyDescent="0.3">
      <c r="A14" s="53" t="s">
        <v>10</v>
      </c>
      <c r="B14" s="54"/>
      <c r="C14" s="8">
        <f t="shared" ref="C14:N14" si="3">SUM(C3:C13)</f>
        <v>3749</v>
      </c>
      <c r="D14" s="11">
        <f t="shared" si="3"/>
        <v>20333808443</v>
      </c>
      <c r="E14" s="11">
        <f t="shared" si="3"/>
        <v>17268567591.989998</v>
      </c>
      <c r="F14" s="37">
        <f t="shared" si="3"/>
        <v>13397</v>
      </c>
      <c r="G14" s="34">
        <f t="shared" si="3"/>
        <v>75139705094.860001</v>
      </c>
      <c r="H14" s="38">
        <f t="shared" si="3"/>
        <v>63650162239.76001</v>
      </c>
      <c r="I14" s="37">
        <f>SUM(I3:I13)</f>
        <v>8636</v>
      </c>
      <c r="J14" s="37">
        <f>SUM(J3:J13)</f>
        <v>56723110406.5</v>
      </c>
      <c r="K14" s="37">
        <f>SUM(K3:K13)</f>
        <v>47681650998.139999</v>
      </c>
      <c r="L14" s="47">
        <f t="shared" si="3"/>
        <v>25782</v>
      </c>
      <c r="M14" s="39">
        <f>SUM(M3:M13)</f>
        <v>152196623944.35999</v>
      </c>
      <c r="N14" s="40">
        <f t="shared" si="3"/>
        <v>128600380829.89001</v>
      </c>
    </row>
    <row r="15" spans="1:23" x14ac:dyDescent="0.25">
      <c r="A15" s="4"/>
      <c r="D15" s="20"/>
      <c r="E15" s="20"/>
      <c r="F15" s="20"/>
      <c r="G15" s="20"/>
      <c r="H15" s="20"/>
      <c r="I15" s="20"/>
      <c r="J15" s="20"/>
      <c r="K15" s="20"/>
      <c r="M15" s="20"/>
      <c r="N15" s="20"/>
    </row>
    <row r="16" spans="1:23" x14ac:dyDescent="0.25">
      <c r="A16" s="4"/>
      <c r="C16" s="18"/>
      <c r="E16" s="19" t="s">
        <v>38</v>
      </c>
    </row>
    <row r="17" spans="1:14" ht="53.25" customHeight="1" thickBot="1" x14ac:dyDescent="0.3">
      <c r="A17" s="16"/>
      <c r="B17" s="55" t="s">
        <v>36</v>
      </c>
      <c r="C17" s="55"/>
      <c r="D17" s="55"/>
      <c r="E17" s="55"/>
      <c r="F17" s="55" t="s">
        <v>37</v>
      </c>
      <c r="G17" s="55"/>
      <c r="H17" s="55"/>
      <c r="I17" s="55" t="s">
        <v>40</v>
      </c>
      <c r="J17" s="55"/>
      <c r="K17" s="55"/>
      <c r="L17" s="17"/>
      <c r="M17" s="17"/>
      <c r="N17" s="17"/>
    </row>
    <row r="18" spans="1:14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1" t="s">
        <v>8</v>
      </c>
      <c r="G18" s="31" t="s">
        <v>30</v>
      </c>
      <c r="H18" s="32" t="s">
        <v>31</v>
      </c>
      <c r="I18" s="44" t="s">
        <v>8</v>
      </c>
      <c r="J18" s="44" t="s">
        <v>30</v>
      </c>
      <c r="K18" s="50" t="s">
        <v>31</v>
      </c>
      <c r="L18" s="45" t="s">
        <v>10</v>
      </c>
      <c r="M18" s="36" t="s">
        <v>30</v>
      </c>
      <c r="N18" s="33" t="s">
        <v>31</v>
      </c>
    </row>
    <row r="19" spans="1:14" x14ac:dyDescent="0.25">
      <c r="A19" s="12">
        <v>1</v>
      </c>
      <c r="B19" s="43" t="s">
        <v>32</v>
      </c>
      <c r="C19" s="10">
        <v>153</v>
      </c>
      <c r="D19" s="7">
        <v>970121686</v>
      </c>
      <c r="E19" s="7">
        <v>824603433.10000002</v>
      </c>
      <c r="F19" s="10">
        <v>334</v>
      </c>
      <c r="G19" s="7">
        <v>2795940001</v>
      </c>
      <c r="H19" s="7">
        <v>2359323650.8499999</v>
      </c>
      <c r="I19" s="10">
        <v>259</v>
      </c>
      <c r="J19" s="7">
        <v>2336131336</v>
      </c>
      <c r="K19" s="7">
        <v>1942390708</v>
      </c>
      <c r="L19" s="48">
        <f>C19+F19+I19</f>
        <v>746</v>
      </c>
      <c r="M19" s="28">
        <f>D19+G19+J19</f>
        <v>6102193023</v>
      </c>
      <c r="N19" s="29">
        <f>E19+H19+K19</f>
        <v>5126317791.9499998</v>
      </c>
    </row>
    <row r="20" spans="1:14" x14ac:dyDescent="0.25">
      <c r="A20" s="12">
        <v>2</v>
      </c>
      <c r="B20" s="43" t="s">
        <v>11</v>
      </c>
      <c r="C20" s="10">
        <v>329</v>
      </c>
      <c r="D20" s="7">
        <v>1957857298</v>
      </c>
      <c r="E20" s="1">
        <v>1659298861.8999999</v>
      </c>
      <c r="F20" s="10">
        <v>1620</v>
      </c>
      <c r="G20" s="7">
        <v>8995871043</v>
      </c>
      <c r="H20" s="1">
        <v>7592713098.2999983</v>
      </c>
      <c r="I20" s="10">
        <v>1042</v>
      </c>
      <c r="J20" s="7">
        <v>6374491712.5</v>
      </c>
      <c r="K20" s="1">
        <v>5329281940.1000004</v>
      </c>
      <c r="L20" s="48">
        <f t="shared" ref="L20:L37" si="4">C20+F20+I20</f>
        <v>2991</v>
      </c>
      <c r="M20" s="28">
        <f t="shared" ref="M20:M37" si="5">D20+G20+J20</f>
        <v>17328220053.5</v>
      </c>
      <c r="N20" s="29">
        <f>E20+H20+K20</f>
        <v>14581293900.299999</v>
      </c>
    </row>
    <row r="21" spans="1:14" x14ac:dyDescent="0.25">
      <c r="A21" s="12">
        <v>3</v>
      </c>
      <c r="B21" s="43" t="s">
        <v>12</v>
      </c>
      <c r="C21" s="10">
        <v>138</v>
      </c>
      <c r="D21" s="1">
        <v>779795628</v>
      </c>
      <c r="E21" s="1">
        <v>662826286</v>
      </c>
      <c r="F21" s="10">
        <v>807</v>
      </c>
      <c r="G21" s="1">
        <v>4492749537</v>
      </c>
      <c r="H21" s="1">
        <v>3811462016.5599999</v>
      </c>
      <c r="I21" s="10">
        <v>434</v>
      </c>
      <c r="J21" s="1">
        <v>2749085202</v>
      </c>
      <c r="K21" s="1">
        <v>2324736919.9000001</v>
      </c>
      <c r="L21" s="48">
        <f t="shared" si="4"/>
        <v>1379</v>
      </c>
      <c r="M21" s="28">
        <f t="shared" si="5"/>
        <v>8021630367</v>
      </c>
      <c r="N21" s="29">
        <f t="shared" ref="N21:N37" si="6">E21+H21+K21</f>
        <v>6799025222.4599991</v>
      </c>
    </row>
    <row r="22" spans="1:14" x14ac:dyDescent="0.25">
      <c r="A22" s="12">
        <v>4</v>
      </c>
      <c r="B22" s="43" t="s">
        <v>13</v>
      </c>
      <c r="C22" s="10">
        <v>210</v>
      </c>
      <c r="D22" s="1">
        <v>1079579281</v>
      </c>
      <c r="E22" s="1">
        <v>917664388.53999996</v>
      </c>
      <c r="F22" s="10">
        <v>485</v>
      </c>
      <c r="G22" s="1">
        <v>2361572188</v>
      </c>
      <c r="H22" s="1">
        <v>1988213909.6499999</v>
      </c>
      <c r="I22" s="10">
        <v>531</v>
      </c>
      <c r="J22" s="1">
        <v>4690625009</v>
      </c>
      <c r="K22" s="1">
        <v>3968046237.5999999</v>
      </c>
      <c r="L22" s="48">
        <f t="shared" si="4"/>
        <v>1226</v>
      </c>
      <c r="M22" s="28">
        <f t="shared" si="5"/>
        <v>8131776478</v>
      </c>
      <c r="N22" s="29">
        <f t="shared" si="6"/>
        <v>6873924535.789999</v>
      </c>
    </row>
    <row r="23" spans="1:14" x14ac:dyDescent="0.25">
      <c r="A23" s="12">
        <v>5</v>
      </c>
      <c r="B23" s="43" t="s">
        <v>14</v>
      </c>
      <c r="C23" s="10">
        <v>246</v>
      </c>
      <c r="D23" s="1">
        <v>1405221030</v>
      </c>
      <c r="E23" s="1">
        <v>1186831372.6000001</v>
      </c>
      <c r="F23" s="10">
        <v>684</v>
      </c>
      <c r="G23" s="1">
        <v>3615642960</v>
      </c>
      <c r="H23" s="1">
        <v>3071987616.3000002</v>
      </c>
      <c r="I23" s="10">
        <v>539</v>
      </c>
      <c r="J23" s="1">
        <v>3304816664</v>
      </c>
      <c r="K23" s="1">
        <v>2694339970.4399996</v>
      </c>
      <c r="L23" s="48">
        <f t="shared" si="4"/>
        <v>1469</v>
      </c>
      <c r="M23" s="28">
        <f t="shared" si="5"/>
        <v>8325680654</v>
      </c>
      <c r="N23" s="29">
        <f t="shared" si="6"/>
        <v>6953158959.3400002</v>
      </c>
    </row>
    <row r="24" spans="1:14" x14ac:dyDescent="0.25">
      <c r="A24" s="12">
        <v>6</v>
      </c>
      <c r="B24" s="43" t="s">
        <v>15</v>
      </c>
      <c r="C24" s="10">
        <v>131</v>
      </c>
      <c r="D24" s="1">
        <v>870511090</v>
      </c>
      <c r="E24" s="1">
        <v>739934426.5</v>
      </c>
      <c r="F24" s="10">
        <v>905</v>
      </c>
      <c r="G24" s="1">
        <v>4492928414</v>
      </c>
      <c r="H24" s="1">
        <v>3781744153.3500004</v>
      </c>
      <c r="I24" s="10">
        <v>870</v>
      </c>
      <c r="J24" s="1">
        <v>4810260873</v>
      </c>
      <c r="K24" s="1">
        <v>4081380962.5999994</v>
      </c>
      <c r="L24" s="48">
        <f t="shared" si="4"/>
        <v>1906</v>
      </c>
      <c r="M24" s="28">
        <f t="shared" si="5"/>
        <v>10173700377</v>
      </c>
      <c r="N24" s="29">
        <f t="shared" si="6"/>
        <v>8603059542.4500008</v>
      </c>
    </row>
    <row r="25" spans="1:14" x14ac:dyDescent="0.25">
      <c r="A25" s="12">
        <v>7</v>
      </c>
      <c r="B25" s="43" t="s">
        <v>16</v>
      </c>
      <c r="C25" s="10">
        <v>224</v>
      </c>
      <c r="D25" s="1">
        <v>1006568885</v>
      </c>
      <c r="E25" s="1">
        <v>855583552.25</v>
      </c>
      <c r="F25" s="10">
        <v>521</v>
      </c>
      <c r="G25" s="1">
        <v>2612227107</v>
      </c>
      <c r="H25" s="1">
        <v>2220227840.9499998</v>
      </c>
      <c r="I25" s="10">
        <v>629</v>
      </c>
      <c r="J25" s="1">
        <v>3736204668</v>
      </c>
      <c r="K25" s="1">
        <v>3151295057.5</v>
      </c>
      <c r="L25" s="48">
        <f t="shared" si="4"/>
        <v>1374</v>
      </c>
      <c r="M25" s="28">
        <f t="shared" si="5"/>
        <v>7355000660</v>
      </c>
      <c r="N25" s="29">
        <f t="shared" si="6"/>
        <v>6227106450.6999998</v>
      </c>
    </row>
    <row r="26" spans="1:14" x14ac:dyDescent="0.25">
      <c r="A26" s="12">
        <v>8</v>
      </c>
      <c r="B26" s="43" t="s">
        <v>17</v>
      </c>
      <c r="C26" s="10">
        <v>212</v>
      </c>
      <c r="D26" s="1">
        <v>1074066078</v>
      </c>
      <c r="E26" s="1">
        <v>911955266.05000007</v>
      </c>
      <c r="F26" s="10">
        <v>892</v>
      </c>
      <c r="G26" s="1">
        <v>4863055108</v>
      </c>
      <c r="H26" s="1">
        <v>4129886884.4100003</v>
      </c>
      <c r="I26" s="10">
        <v>535</v>
      </c>
      <c r="J26" s="1">
        <v>4140163404</v>
      </c>
      <c r="K26" s="1">
        <v>3466263894</v>
      </c>
      <c r="L26" s="48">
        <f t="shared" si="4"/>
        <v>1639</v>
      </c>
      <c r="M26" s="28">
        <f t="shared" si="5"/>
        <v>10077284590</v>
      </c>
      <c r="N26" s="29">
        <f t="shared" si="6"/>
        <v>8508106044.46</v>
      </c>
    </row>
    <row r="27" spans="1:14" x14ac:dyDescent="0.25">
      <c r="A27" s="12">
        <v>9</v>
      </c>
      <c r="B27" s="43" t="s">
        <v>18</v>
      </c>
      <c r="C27" s="10">
        <v>167</v>
      </c>
      <c r="D27" s="1">
        <v>964986746</v>
      </c>
      <c r="E27" s="1">
        <v>820238734.39999998</v>
      </c>
      <c r="F27" s="10">
        <v>573</v>
      </c>
      <c r="G27" s="1">
        <v>3925700762.46</v>
      </c>
      <c r="H27" s="1">
        <v>3321064898.0800004</v>
      </c>
      <c r="I27" s="10">
        <v>387</v>
      </c>
      <c r="J27" s="1">
        <v>2701544765</v>
      </c>
      <c r="K27" s="1">
        <v>2266257943</v>
      </c>
      <c r="L27" s="48">
        <f t="shared" si="4"/>
        <v>1127</v>
      </c>
      <c r="M27" s="28">
        <f t="shared" si="5"/>
        <v>7592232273.46</v>
      </c>
      <c r="N27" s="29">
        <f t="shared" si="6"/>
        <v>6407561575.4800005</v>
      </c>
    </row>
    <row r="28" spans="1:14" x14ac:dyDescent="0.25">
      <c r="A28" s="12">
        <v>10</v>
      </c>
      <c r="B28" s="43" t="s">
        <v>19</v>
      </c>
      <c r="C28" s="10">
        <v>444</v>
      </c>
      <c r="D28" s="1">
        <v>2115171104</v>
      </c>
      <c r="E28" s="1">
        <v>1797895438.4000001</v>
      </c>
      <c r="F28" s="10">
        <v>877</v>
      </c>
      <c r="G28" s="1">
        <v>4088122282</v>
      </c>
      <c r="H28" s="1">
        <v>3472971706.3700004</v>
      </c>
      <c r="I28" s="10">
        <v>519</v>
      </c>
      <c r="J28" s="1">
        <v>2675885692</v>
      </c>
      <c r="K28" s="1">
        <v>2248459775.2000003</v>
      </c>
      <c r="L28" s="48">
        <f t="shared" si="4"/>
        <v>1840</v>
      </c>
      <c r="M28" s="28">
        <f t="shared" si="5"/>
        <v>8879179078</v>
      </c>
      <c r="N28" s="29">
        <f t="shared" si="6"/>
        <v>7519326919.9700012</v>
      </c>
    </row>
    <row r="29" spans="1:14" x14ac:dyDescent="0.25">
      <c r="A29" s="12">
        <v>11</v>
      </c>
      <c r="B29" s="43" t="s">
        <v>20</v>
      </c>
      <c r="C29" s="10">
        <v>314</v>
      </c>
      <c r="D29" s="1">
        <v>1705527912</v>
      </c>
      <c r="E29" s="1">
        <v>1449698725.3500004</v>
      </c>
      <c r="F29" s="10">
        <v>687</v>
      </c>
      <c r="G29" s="1">
        <v>6091167358</v>
      </c>
      <c r="H29" s="1">
        <v>5113924642.000001</v>
      </c>
      <c r="I29" s="10">
        <v>423</v>
      </c>
      <c r="J29" s="1">
        <v>3208564428</v>
      </c>
      <c r="K29" s="1">
        <v>2727279817.5</v>
      </c>
      <c r="L29" s="48">
        <f t="shared" si="4"/>
        <v>1424</v>
      </c>
      <c r="M29" s="28">
        <f t="shared" si="5"/>
        <v>11005259698</v>
      </c>
      <c r="N29" s="29">
        <f t="shared" si="6"/>
        <v>9290903184.8500023</v>
      </c>
    </row>
    <row r="30" spans="1:14" x14ac:dyDescent="0.25">
      <c r="A30" s="12">
        <v>12</v>
      </c>
      <c r="B30" s="43" t="s">
        <v>21</v>
      </c>
      <c r="C30" s="10">
        <v>161</v>
      </c>
      <c r="D30" s="1">
        <v>854034376</v>
      </c>
      <c r="E30" s="1">
        <v>725902219.20000005</v>
      </c>
      <c r="F30" s="10">
        <v>527</v>
      </c>
      <c r="G30" s="1">
        <v>2814478346</v>
      </c>
      <c r="H30" s="1">
        <v>2380156786.8899999</v>
      </c>
      <c r="I30" s="10">
        <v>295</v>
      </c>
      <c r="J30" s="1">
        <v>2089578641</v>
      </c>
      <c r="K30" s="1">
        <v>1759109589.7000003</v>
      </c>
      <c r="L30" s="48">
        <f t="shared" si="4"/>
        <v>983</v>
      </c>
      <c r="M30" s="28">
        <f t="shared" si="5"/>
        <v>5758091363</v>
      </c>
      <c r="N30" s="29">
        <f t="shared" si="6"/>
        <v>4865168595.7900009</v>
      </c>
    </row>
    <row r="31" spans="1:14" x14ac:dyDescent="0.25">
      <c r="A31" s="12">
        <v>13</v>
      </c>
      <c r="B31" s="43" t="s">
        <v>22</v>
      </c>
      <c r="C31" s="10">
        <v>76</v>
      </c>
      <c r="D31" s="1">
        <v>612303794</v>
      </c>
      <c r="E31" s="1">
        <v>520458224.89999998</v>
      </c>
      <c r="F31" s="10">
        <v>396</v>
      </c>
      <c r="G31" s="1">
        <v>2507429880</v>
      </c>
      <c r="H31" s="1">
        <v>2120013397.1499999</v>
      </c>
      <c r="I31" s="10">
        <v>167</v>
      </c>
      <c r="J31" s="1">
        <v>1484533766</v>
      </c>
      <c r="K31" s="1">
        <v>1250836794.1999998</v>
      </c>
      <c r="L31" s="48">
        <f t="shared" si="4"/>
        <v>639</v>
      </c>
      <c r="M31" s="28">
        <f t="shared" si="5"/>
        <v>4604267440</v>
      </c>
      <c r="N31" s="29">
        <f t="shared" si="6"/>
        <v>3891308416.2499995</v>
      </c>
    </row>
    <row r="32" spans="1:14" x14ac:dyDescent="0.25">
      <c r="A32" s="12">
        <v>14</v>
      </c>
      <c r="B32" s="43" t="s">
        <v>23</v>
      </c>
      <c r="C32" s="10">
        <v>76</v>
      </c>
      <c r="D32" s="1">
        <v>327422515</v>
      </c>
      <c r="E32" s="1">
        <v>278309137.14999998</v>
      </c>
      <c r="F32" s="10">
        <v>1260</v>
      </c>
      <c r="G32" s="1">
        <v>5342921198.5500002</v>
      </c>
      <c r="H32" s="1">
        <v>4546205914.2400007</v>
      </c>
      <c r="I32" s="10">
        <v>491</v>
      </c>
      <c r="J32" s="1">
        <v>2649315770</v>
      </c>
      <c r="K32" s="1">
        <v>2229896204.5000005</v>
      </c>
      <c r="L32" s="48">
        <f t="shared" si="4"/>
        <v>1827</v>
      </c>
      <c r="M32" s="28">
        <f t="shared" si="5"/>
        <v>8319659483.5500002</v>
      </c>
      <c r="N32" s="29">
        <f t="shared" si="6"/>
        <v>7054411255.8900013</v>
      </c>
    </row>
    <row r="33" spans="1:14" x14ac:dyDescent="0.25">
      <c r="A33" s="12">
        <v>15</v>
      </c>
      <c r="B33" s="43" t="s">
        <v>24</v>
      </c>
      <c r="C33" s="10">
        <v>140</v>
      </c>
      <c r="D33" s="1">
        <v>741030715</v>
      </c>
      <c r="E33" s="1">
        <v>629876007.75</v>
      </c>
      <c r="F33" s="10">
        <v>1015</v>
      </c>
      <c r="G33" s="1">
        <v>5033182597</v>
      </c>
      <c r="H33" s="1">
        <v>4295162707.3999996</v>
      </c>
      <c r="I33" s="10">
        <v>799</v>
      </c>
      <c r="J33" s="1">
        <v>4307474253</v>
      </c>
      <c r="K33" s="1">
        <v>3661353115.0999994</v>
      </c>
      <c r="L33" s="48">
        <f t="shared" si="4"/>
        <v>1954</v>
      </c>
      <c r="M33" s="28">
        <f t="shared" si="5"/>
        <v>10081687565</v>
      </c>
      <c r="N33" s="29">
        <f t="shared" si="6"/>
        <v>8586391830.249999</v>
      </c>
    </row>
    <row r="34" spans="1:14" x14ac:dyDescent="0.25">
      <c r="A34" s="12">
        <v>16</v>
      </c>
      <c r="B34" s="43" t="s">
        <v>25</v>
      </c>
      <c r="C34" s="10">
        <v>382</v>
      </c>
      <c r="D34" s="1">
        <v>1999811293</v>
      </c>
      <c r="E34" s="1">
        <v>1698139599.05</v>
      </c>
      <c r="F34" s="10">
        <v>1012</v>
      </c>
      <c r="G34" s="1">
        <v>5420881527</v>
      </c>
      <c r="H34" s="1">
        <v>4607749296.0099993</v>
      </c>
      <c r="I34" s="10">
        <v>299</v>
      </c>
      <c r="J34" s="1">
        <v>1955436995</v>
      </c>
      <c r="K34" s="1">
        <v>1646466432.8</v>
      </c>
      <c r="L34" s="48">
        <f t="shared" si="4"/>
        <v>1693</v>
      </c>
      <c r="M34" s="28">
        <f t="shared" si="5"/>
        <v>9376129815</v>
      </c>
      <c r="N34" s="29">
        <f t="shared" si="6"/>
        <v>7952355327.8599997</v>
      </c>
    </row>
    <row r="35" spans="1:14" x14ac:dyDescent="0.25">
      <c r="A35" s="12">
        <v>17</v>
      </c>
      <c r="B35" s="43" t="s">
        <v>26</v>
      </c>
      <c r="C35" s="5">
        <v>346</v>
      </c>
      <c r="D35" s="22">
        <v>1869794012</v>
      </c>
      <c r="E35" s="22">
        <v>1589324910.0500002</v>
      </c>
      <c r="F35" s="5">
        <v>802</v>
      </c>
      <c r="G35" s="22">
        <v>5685834785.8500004</v>
      </c>
      <c r="H35" s="22">
        <v>4837353721.249999</v>
      </c>
      <c r="I35" s="5">
        <v>393</v>
      </c>
      <c r="J35" s="22">
        <v>3278841796</v>
      </c>
      <c r="K35" s="22">
        <v>2738623519</v>
      </c>
      <c r="L35" s="48">
        <f t="shared" si="4"/>
        <v>1541</v>
      </c>
      <c r="M35" s="28">
        <f t="shared" si="5"/>
        <v>10834470593.85</v>
      </c>
      <c r="N35" s="29">
        <f t="shared" si="6"/>
        <v>9165302150.2999992</v>
      </c>
    </row>
    <row r="36" spans="1:14" x14ac:dyDescent="0.25">
      <c r="A36" s="12">
        <v>18</v>
      </c>
      <c r="B36" s="43" t="s">
        <v>41</v>
      </c>
      <c r="C36" s="5"/>
      <c r="D36" s="22"/>
      <c r="E36" s="22"/>
      <c r="F36" s="5"/>
      <c r="G36" s="22"/>
      <c r="H36" s="51"/>
      <c r="I36" s="5">
        <v>21</v>
      </c>
      <c r="J36" s="22">
        <v>185281000</v>
      </c>
      <c r="K36" s="22">
        <v>157488850</v>
      </c>
      <c r="L36" s="48">
        <f t="shared" si="4"/>
        <v>21</v>
      </c>
      <c r="M36" s="28">
        <f t="shared" si="5"/>
        <v>185281000</v>
      </c>
      <c r="N36" s="29">
        <f t="shared" si="6"/>
        <v>157488850</v>
      </c>
    </row>
    <row r="37" spans="1:14" ht="15.75" thickBot="1" x14ac:dyDescent="0.3">
      <c r="A37" s="12">
        <v>19</v>
      </c>
      <c r="B37" s="43" t="s">
        <v>42</v>
      </c>
      <c r="C37" s="5"/>
      <c r="D37" s="22"/>
      <c r="E37" s="22"/>
      <c r="F37" s="5"/>
      <c r="G37" s="22"/>
      <c r="H37" s="51"/>
      <c r="I37" s="5">
        <v>3</v>
      </c>
      <c r="J37" s="22">
        <v>44874432</v>
      </c>
      <c r="K37" s="22">
        <v>38143267</v>
      </c>
      <c r="L37" s="48">
        <f t="shared" si="4"/>
        <v>3</v>
      </c>
      <c r="M37" s="28">
        <f t="shared" si="5"/>
        <v>44874432</v>
      </c>
      <c r="N37" s="29">
        <f t="shared" si="6"/>
        <v>38143267</v>
      </c>
    </row>
    <row r="38" spans="1:14" ht="15.75" thickBot="1" x14ac:dyDescent="0.3">
      <c r="A38" s="12"/>
      <c r="B38" s="13" t="s">
        <v>10</v>
      </c>
      <c r="C38" s="15">
        <f t="shared" ref="C38:N38" si="7">SUM(C19:C37)</f>
        <v>3749</v>
      </c>
      <c r="D38" s="14">
        <f t="shared" si="7"/>
        <v>20333803443</v>
      </c>
      <c r="E38" s="14">
        <f t="shared" si="7"/>
        <v>17268540583.189999</v>
      </c>
      <c r="F38" s="31">
        <f t="shared" si="7"/>
        <v>13397</v>
      </c>
      <c r="G38" s="35">
        <f t="shared" si="7"/>
        <v>75139705094.860016</v>
      </c>
      <c r="H38" s="41">
        <f t="shared" si="7"/>
        <v>63650162239.760002</v>
      </c>
      <c r="I38" s="31">
        <f t="shared" si="7"/>
        <v>8636</v>
      </c>
      <c r="J38" s="37">
        <f t="shared" si="7"/>
        <v>56723110406.5</v>
      </c>
      <c r="K38" s="37">
        <f t="shared" si="7"/>
        <v>47681650998.139999</v>
      </c>
      <c r="L38" s="49">
        <f t="shared" si="7"/>
        <v>25782</v>
      </c>
      <c r="M38" s="49">
        <f t="shared" si="7"/>
        <v>152196618944.36002</v>
      </c>
      <c r="N38" s="49">
        <f t="shared" si="7"/>
        <v>128600353821.09001</v>
      </c>
    </row>
    <row r="40" spans="1:14" x14ac:dyDescent="0.25">
      <c r="D40" s="19" t="s">
        <v>38</v>
      </c>
    </row>
    <row r="41" spans="1:14" x14ac:dyDescent="0.25">
      <c r="J41" s="19" t="s">
        <v>38</v>
      </c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 20-21-22гг. </vt:lpstr>
      <vt:lpstr>'ИТОГО 20-21-22гг.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Әділ Меңғалиұлы Түменбаев</cp:lastModifiedBy>
  <cp:lastPrinted>2021-01-05T11:45:35Z</cp:lastPrinted>
  <dcterms:created xsi:type="dcterms:W3CDTF">2020-10-27T03:30:43Z</dcterms:created>
  <dcterms:modified xsi:type="dcterms:W3CDTF">2022-09-23T05:37:10Z</dcterms:modified>
</cp:coreProperties>
</file>